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S40" i="1"/>
  <c r="T40" s="1"/>
  <c r="R40"/>
  <c r="R39"/>
  <c r="S38"/>
  <c r="T38" s="1"/>
  <c r="R38"/>
  <c r="T37"/>
  <c r="S37"/>
  <c r="R37"/>
  <c r="T36"/>
  <c r="S36"/>
  <c r="R36"/>
  <c r="T35"/>
  <c r="S35"/>
  <c r="R35"/>
  <c r="S34"/>
  <c r="T34" s="1"/>
  <c r="R34"/>
  <c r="T33"/>
  <c r="S33"/>
  <c r="R33"/>
  <c r="T32"/>
  <c r="S32"/>
  <c r="R32"/>
  <c r="T31"/>
  <c r="S31"/>
  <c r="R31"/>
  <c r="S30"/>
  <c r="T30" s="1"/>
  <c r="R30"/>
  <c r="T29"/>
  <c r="S29"/>
  <c r="R29"/>
  <c r="T28"/>
  <c r="S28"/>
  <c r="R28"/>
  <c r="T27"/>
  <c r="S27"/>
  <c r="R27"/>
  <c r="S26"/>
  <c r="T26" s="1"/>
  <c r="R26"/>
  <c r="T25"/>
  <c r="S25"/>
  <c r="R25"/>
  <c r="T24"/>
  <c r="S24"/>
  <c r="R24"/>
  <c r="T23"/>
  <c r="S23"/>
  <c r="R23"/>
  <c r="S22"/>
  <c r="T22" s="1"/>
  <c r="R22"/>
  <c r="T21"/>
  <c r="S21"/>
  <c r="R21"/>
  <c r="T20"/>
  <c r="S20"/>
  <c r="R20"/>
  <c r="T19"/>
  <c r="S19"/>
  <c r="R19"/>
  <c r="S18"/>
  <c r="T18" s="1"/>
  <c r="R18"/>
  <c r="T17"/>
  <c r="S17"/>
  <c r="R17"/>
  <c r="T16"/>
  <c r="S16"/>
  <c r="R16"/>
  <c r="T15"/>
  <c r="S15"/>
  <c r="R15"/>
  <c r="S14"/>
  <c r="T14" s="1"/>
  <c r="R14"/>
  <c r="T13"/>
  <c r="S13"/>
  <c r="R13"/>
  <c r="T12"/>
  <c r="S12"/>
  <c r="R12"/>
  <c r="T11"/>
  <c r="S11"/>
  <c r="R11"/>
  <c r="S10"/>
  <c r="T10" s="1"/>
  <c r="R10"/>
  <c r="T9"/>
  <c r="S9"/>
  <c r="R9"/>
  <c r="T8"/>
  <c r="S8"/>
  <c r="R8"/>
  <c r="T7"/>
  <c r="S7"/>
  <c r="R7"/>
  <c r="S6"/>
  <c r="T6" s="1"/>
  <c r="R6"/>
  <c r="T5"/>
  <c r="S5"/>
  <c r="R5"/>
  <c r="T4"/>
  <c r="S4"/>
  <c r="R4"/>
  <c r="T3"/>
  <c r="S3"/>
  <c r="R3"/>
</calcChain>
</file>

<file path=xl/sharedStrings.xml><?xml version="1.0" encoding="utf-8"?>
<sst xmlns="http://schemas.openxmlformats.org/spreadsheetml/2006/main" count="308" uniqueCount="135">
  <si>
    <t>Pl.</t>
  </si>
  <si>
    <t>Name</t>
  </si>
  <si>
    <t>ลำดับดั้ง</t>
  </si>
  <si>
    <t>GP</t>
  </si>
  <si>
    <t>Round 1</t>
  </si>
  <si>
    <t>Round 2</t>
  </si>
  <si>
    <t>Round 3</t>
  </si>
  <si>
    <t>Round 4</t>
  </si>
  <si>
    <t>Round 5</t>
  </si>
  <si>
    <t>Round 6</t>
  </si>
  <si>
    <t>Score</t>
  </si>
  <si>
    <t>Total Point</t>
  </si>
  <si>
    <t>Updated GP</t>
  </si>
  <si>
    <t>ผล</t>
  </si>
  <si>
    <t>คะแนน</t>
  </si>
  <si>
    <t>Win</t>
  </si>
  <si>
    <t>Lose</t>
  </si>
  <si>
    <t>ณภัทร วงศ์หาญเชาว์</t>
  </si>
  <si>
    <t>15+</t>
  </si>
  <si>
    <t>7+</t>
  </si>
  <si>
    <t>6+</t>
  </si>
  <si>
    <t>5+</t>
  </si>
  <si>
    <t>2+</t>
  </si>
  <si>
    <t>12+</t>
  </si>
  <si>
    <t>ปัญญกร เหมรัตนากร</t>
  </si>
  <si>
    <t>20+</t>
  </si>
  <si>
    <t>23+</t>
  </si>
  <si>
    <t>3+</t>
  </si>
  <si>
    <t>10+</t>
  </si>
  <si>
    <t>1-</t>
  </si>
  <si>
    <t>8+</t>
  </si>
  <si>
    <t>พงศกานต์ ศรอารา</t>
  </si>
  <si>
    <t>28+</t>
  </si>
  <si>
    <t>2-</t>
  </si>
  <si>
    <t>30+</t>
  </si>
  <si>
    <t>ธเนศ เชื้อบุปผา</t>
  </si>
  <si>
    <t>21+</t>
  </si>
  <si>
    <t>16+</t>
  </si>
  <si>
    <t>5-</t>
  </si>
  <si>
    <t>18+</t>
  </si>
  <si>
    <t>9+</t>
  </si>
  <si>
    <t>11+</t>
  </si>
  <si>
    <t>อรุณกร ประทุมวัน</t>
  </si>
  <si>
    <t>25+</t>
  </si>
  <si>
    <t>24+</t>
  </si>
  <si>
    <t>4+</t>
  </si>
  <si>
    <t>12-</t>
  </si>
  <si>
    <t>โรเบิร์ต จิณโณ ไพมาร์</t>
  </si>
  <si>
    <t>14+</t>
  </si>
  <si>
    <t>29+</t>
  </si>
  <si>
    <t>3-</t>
  </si>
  <si>
    <t>17+</t>
  </si>
  <si>
    <t>วรเศรษฐ์ กมลกิจจาลักษณ์</t>
  </si>
  <si>
    <t>22+</t>
  </si>
  <si>
    <t>19+</t>
  </si>
  <si>
    <t>31+</t>
  </si>
  <si>
    <t>เผยเจีย เจิ้ง</t>
  </si>
  <si>
    <t>13+</t>
  </si>
  <si>
    <t>ภิญญาดา ศรอารา</t>
  </si>
  <si>
    <t>11-</t>
  </si>
  <si>
    <t>4-</t>
  </si>
  <si>
    <t>ศิวา บุญประเทือง</t>
  </si>
  <si>
    <t>27+</t>
  </si>
  <si>
    <t>วิน เทวกุล ณ อยุธยา</t>
  </si>
  <si>
    <t>32+</t>
  </si>
  <si>
    <t>พงค์เทพ จันทน์เสนะ</t>
  </si>
  <si>
    <t>37+</t>
  </si>
  <si>
    <t>10-</t>
  </si>
  <si>
    <t>36+</t>
  </si>
  <si>
    <t>ธนวัต เตชะถาวร</t>
  </si>
  <si>
    <t>9-</t>
  </si>
  <si>
    <t>8-</t>
  </si>
  <si>
    <t>เจนพจน์ อภิเรืองพิทักษ์</t>
  </si>
  <si>
    <t>6-</t>
  </si>
  <si>
    <t>7-</t>
  </si>
  <si>
    <t>เมธาสิทธิ์ บัณฑิตวราพงศ์</t>
  </si>
  <si>
    <t>16-</t>
  </si>
  <si>
    <t>ริบะคา วงศ์ชูแก้ว</t>
  </si>
  <si>
    <t>34+</t>
  </si>
  <si>
    <t>13-</t>
  </si>
  <si>
    <t>ภัคณัฏฐ์ เรือนโรจน์รุ่ง</t>
  </si>
  <si>
    <t>ณัฐวุฒิ ม่วงศรีจันทร์</t>
  </si>
  <si>
    <t>26+</t>
  </si>
  <si>
    <t>22-</t>
  </si>
  <si>
    <t>เกียรติรัตน์ เพ็งศาสตร์</t>
  </si>
  <si>
    <t>39+</t>
  </si>
  <si>
    <t>14-</t>
  </si>
  <si>
    <t>พูทิฐ ศิริพานิช</t>
  </si>
  <si>
    <t>free</t>
  </si>
  <si>
    <t>35+</t>
  </si>
  <si>
    <t>19-</t>
  </si>
  <si>
    <t>33+</t>
  </si>
  <si>
    <t>ภีชกฤษณ์ เรืองนภารัตน์</t>
  </si>
  <si>
    <t>15-</t>
  </si>
  <si>
    <t>ธัญญารัตน์ โรจน์มนัสชัย</t>
  </si>
  <si>
    <t>38+</t>
  </si>
  <si>
    <t>เคนบุน ทานิกุชิ</t>
  </si>
  <si>
    <t>17-</t>
  </si>
  <si>
    <t>กร เจียรธนะกานนท์</t>
  </si>
  <si>
    <t>แสงศักดิ์ ตรีวัฒนา</t>
  </si>
  <si>
    <t>34-</t>
  </si>
  <si>
    <t>อานันท์ รอดประเสริฐ</t>
  </si>
  <si>
    <t>18-</t>
  </si>
  <si>
    <t>32-</t>
  </si>
  <si>
    <t>27-</t>
  </si>
  <si>
    <t>คริษฐ์ เอกบวรภาค</t>
  </si>
  <si>
    <t>21-</t>
  </si>
  <si>
    <t>ศิรสิทธิ์ เศวตกิติธรรม</t>
  </si>
  <si>
    <t>นิธิ ลิ้มสุวรรณ</t>
  </si>
  <si>
    <t>26-</t>
  </si>
  <si>
    <t>ชัยนันท์ จีระศิริ</t>
  </si>
  <si>
    <t>24-</t>
  </si>
  <si>
    <t>25-</t>
  </si>
  <si>
    <t>จิรพัทธ์ ปํญญาสุขุม</t>
  </si>
  <si>
    <t>23-</t>
  </si>
  <si>
    <t>มัชฌิมา ขวัญใจ</t>
  </si>
  <si>
    <t>30-</t>
  </si>
  <si>
    <t>29-</t>
  </si>
  <si>
    <t>พรสินี สุขชื่นฤทัย</t>
  </si>
  <si>
    <t>20-</t>
  </si>
  <si>
    <t>ชัยพล วงศ์เบญจทรัพย์</t>
  </si>
  <si>
    <t>36-</t>
  </si>
  <si>
    <t>33-</t>
  </si>
  <si>
    <t>อนุสรณ์ ยวนกลาง</t>
  </si>
  <si>
    <t>31-</t>
  </si>
  <si>
    <t>28-</t>
  </si>
  <si>
    <t>ภวัต แสงศิริพงษ์พันธ์</t>
  </si>
  <si>
    <t>35-</t>
  </si>
  <si>
    <t>Bye.</t>
  </si>
  <si>
    <t>-</t>
  </si>
  <si>
    <t>39-</t>
  </si>
  <si>
    <t>?</t>
  </si>
  <si>
    <t>นฤชิต สิงห์ปี</t>
  </si>
  <si>
    <t>Bye</t>
  </si>
  <si>
    <t>37-</t>
  </si>
</sst>
</file>

<file path=xl/styles.xml><?xml version="1.0" encoding="utf-8"?>
<styleSheet xmlns="http://schemas.openxmlformats.org/spreadsheetml/2006/main">
  <numFmts count="1">
    <numFmt numFmtId="187" formatCode="0_ ;[Red]\-0\ "/>
  </numFmts>
  <fonts count="8">
    <font>
      <sz val="11"/>
      <color theme="1"/>
      <name val="Tahoma"/>
      <family val="2"/>
      <scheme val="minor"/>
    </font>
    <font>
      <sz val="11"/>
      <name val="Tahoma"/>
      <family val="2"/>
      <charset val="222"/>
      <scheme val="minor"/>
    </font>
    <font>
      <sz val="11"/>
      <color theme="4" tint="-0.249977111117893"/>
      <name val="Tahoma"/>
      <family val="2"/>
      <charset val="222"/>
      <scheme val="minor"/>
    </font>
    <font>
      <sz val="11"/>
      <name val="Tahoma"/>
      <family val="2"/>
      <scheme val="minor"/>
    </font>
    <font>
      <sz val="11"/>
      <color theme="4" tint="-0.249977111117893"/>
      <name val="Tahoma"/>
      <family val="2"/>
      <scheme val="minor"/>
    </font>
    <font>
      <b/>
      <sz val="11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1"/>
      <color rgb="FF00B050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49" fontId="0" fillId="2" borderId="14" xfId="0" applyNumberFormat="1" applyFill="1" applyBorder="1" applyAlignment="1">
      <alignment horizontal="center" vertical="center"/>
    </xf>
    <xf numFmtId="49" fontId="0" fillId="2" borderId="15" xfId="0" applyNumberFormat="1" applyFill="1" applyBorder="1" applyAlignment="1">
      <alignment horizontal="center" vertical="center"/>
    </xf>
    <xf numFmtId="49" fontId="0" fillId="2" borderId="16" xfId="0" applyNumberFormat="1" applyFill="1" applyBorder="1" applyAlignment="1">
      <alignment horizontal="center" vertical="center"/>
    </xf>
    <xf numFmtId="49" fontId="0" fillId="2" borderId="17" xfId="0" applyNumberFormat="1" applyFill="1" applyBorder="1" applyAlignment="1">
      <alignment horizontal="center" vertical="center"/>
    </xf>
    <xf numFmtId="0" fontId="0" fillId="2" borderId="15" xfId="0" applyNumberFormat="1" applyFill="1" applyBorder="1" applyAlignment="1">
      <alignment horizontal="center" vertical="center"/>
    </xf>
    <xf numFmtId="187" fontId="1" fillId="3" borderId="1" xfId="0" applyNumberFormat="1" applyFont="1" applyFill="1" applyBorder="1" applyAlignment="1">
      <alignment horizontal="center"/>
    </xf>
    <xf numFmtId="187" fontId="1" fillId="3" borderId="4" xfId="0" applyNumberFormat="1" applyFont="1" applyFill="1" applyBorder="1" applyAlignment="1">
      <alignment horizontal="left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49" fontId="0" fillId="3" borderId="19" xfId="0" applyNumberFormat="1" applyFill="1" applyBorder="1" applyAlignment="1">
      <alignment horizontal="center" vertical="center"/>
    </xf>
    <xf numFmtId="187" fontId="2" fillId="3" borderId="20" xfId="0" applyNumberFormat="1" applyFont="1" applyFill="1" applyBorder="1" applyAlignment="1">
      <alignment horizontal="center"/>
    </xf>
    <xf numFmtId="49" fontId="0" fillId="3" borderId="21" xfId="0" applyNumberFormat="1" applyFill="1" applyBorder="1" applyAlignment="1">
      <alignment horizontal="center" vertical="center"/>
    </xf>
    <xf numFmtId="187" fontId="2" fillId="3" borderId="22" xfId="0" applyNumberFormat="1" applyFont="1" applyFill="1" applyBorder="1" applyAlignment="1">
      <alignment horizontal="center"/>
    </xf>
    <xf numFmtId="0" fontId="0" fillId="3" borderId="19" xfId="0" applyNumberFormat="1" applyFill="1" applyBorder="1" applyAlignment="1">
      <alignment horizontal="center" vertical="center"/>
    </xf>
    <xf numFmtId="0" fontId="0" fillId="3" borderId="20" xfId="0" applyNumberFormat="1" applyFill="1" applyBorder="1" applyAlignment="1">
      <alignment horizontal="center" vertical="center"/>
    </xf>
    <xf numFmtId="187" fontId="2" fillId="3" borderId="4" xfId="0" applyNumberFormat="1" applyFont="1" applyFill="1" applyBorder="1" applyAlignment="1">
      <alignment horizontal="center" vertical="center"/>
    </xf>
    <xf numFmtId="187" fontId="0" fillId="3" borderId="9" xfId="0" applyNumberFormat="1" applyFill="1" applyBorder="1" applyAlignment="1">
      <alignment horizontal="center" vertical="center"/>
    </xf>
    <xf numFmtId="187" fontId="1" fillId="2" borderId="23" xfId="0" applyNumberFormat="1" applyFont="1" applyFill="1" applyBorder="1" applyAlignment="1">
      <alignment horizontal="center"/>
    </xf>
    <xf numFmtId="187" fontId="1" fillId="2" borderId="24" xfId="0" applyNumberFormat="1" applyFont="1" applyFill="1" applyBorder="1" applyAlignment="1">
      <alignment horizontal="left"/>
    </xf>
    <xf numFmtId="0" fontId="0" fillId="2" borderId="25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49" fontId="0" fillId="2" borderId="26" xfId="0" applyNumberFormat="1" applyFill="1" applyBorder="1" applyAlignment="1">
      <alignment horizontal="center" vertical="center"/>
    </xf>
    <xf numFmtId="187" fontId="2" fillId="2" borderId="27" xfId="0" applyNumberFormat="1" applyFont="1" applyFill="1" applyBorder="1" applyAlignment="1">
      <alignment horizontal="center"/>
    </xf>
    <xf numFmtId="49" fontId="0" fillId="2" borderId="28" xfId="0" applyNumberFormat="1" applyFill="1" applyBorder="1" applyAlignment="1">
      <alignment horizontal="center" vertical="center"/>
    </xf>
    <xf numFmtId="187" fontId="2" fillId="2" borderId="29" xfId="0" applyNumberFormat="1" applyFont="1" applyFill="1" applyBorder="1" applyAlignment="1">
      <alignment horizontal="center"/>
    </xf>
    <xf numFmtId="0" fontId="0" fillId="2" borderId="26" xfId="0" applyNumberFormat="1" applyFill="1" applyBorder="1" applyAlignment="1">
      <alignment horizontal="center" vertical="center"/>
    </xf>
    <xf numFmtId="0" fontId="0" fillId="2" borderId="27" xfId="0" applyNumberFormat="1" applyFill="1" applyBorder="1" applyAlignment="1">
      <alignment horizontal="center" vertical="center"/>
    </xf>
    <xf numFmtId="187" fontId="2" fillId="2" borderId="24" xfId="0" applyNumberFormat="1" applyFont="1" applyFill="1" applyBorder="1" applyAlignment="1">
      <alignment horizontal="center" vertical="center"/>
    </xf>
    <xf numFmtId="187" fontId="0" fillId="2" borderId="30" xfId="0" applyNumberFormat="1" applyFill="1" applyBorder="1" applyAlignment="1">
      <alignment horizontal="center" vertical="center"/>
    </xf>
    <xf numFmtId="187" fontId="1" fillId="3" borderId="23" xfId="0" applyNumberFormat="1" applyFont="1" applyFill="1" applyBorder="1" applyAlignment="1">
      <alignment horizontal="center"/>
    </xf>
    <xf numFmtId="187" fontId="1" fillId="3" borderId="24" xfId="0" applyNumberFormat="1" applyFont="1" applyFill="1" applyBorder="1" applyAlignment="1">
      <alignment horizontal="left"/>
    </xf>
    <xf numFmtId="0" fontId="0" fillId="3" borderId="25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49" fontId="0" fillId="3" borderId="26" xfId="0" applyNumberFormat="1" applyFill="1" applyBorder="1" applyAlignment="1">
      <alignment horizontal="center" vertical="center"/>
    </xf>
    <xf numFmtId="187" fontId="2" fillId="3" borderId="27" xfId="0" applyNumberFormat="1" applyFont="1" applyFill="1" applyBorder="1" applyAlignment="1">
      <alignment horizontal="center"/>
    </xf>
    <xf numFmtId="49" fontId="0" fillId="3" borderId="28" xfId="0" applyNumberFormat="1" applyFill="1" applyBorder="1" applyAlignment="1">
      <alignment horizontal="center" vertical="center"/>
    </xf>
    <xf numFmtId="187" fontId="2" fillId="3" borderId="29" xfId="0" applyNumberFormat="1" applyFont="1" applyFill="1" applyBorder="1" applyAlignment="1">
      <alignment horizontal="center"/>
    </xf>
    <xf numFmtId="0" fontId="0" fillId="3" borderId="26" xfId="0" applyNumberFormat="1" applyFill="1" applyBorder="1" applyAlignment="1">
      <alignment horizontal="center" vertical="center"/>
    </xf>
    <xf numFmtId="0" fontId="0" fillId="3" borderId="27" xfId="0" applyNumberFormat="1" applyFill="1" applyBorder="1" applyAlignment="1">
      <alignment horizontal="center" vertical="center"/>
    </xf>
    <xf numFmtId="187" fontId="2" fillId="3" borderId="24" xfId="0" applyNumberFormat="1" applyFont="1" applyFill="1" applyBorder="1" applyAlignment="1">
      <alignment horizontal="center" vertical="center"/>
    </xf>
    <xf numFmtId="187" fontId="0" fillId="3" borderId="30" xfId="0" applyNumberFormat="1" applyFill="1" applyBorder="1" applyAlignment="1">
      <alignment horizontal="center" vertical="center"/>
    </xf>
    <xf numFmtId="49" fontId="3" fillId="2" borderId="28" xfId="0" applyNumberFormat="1" applyFont="1" applyFill="1" applyBorder="1" applyAlignment="1">
      <alignment horizontal="center" vertical="center"/>
    </xf>
    <xf numFmtId="187" fontId="4" fillId="2" borderId="29" xfId="0" applyNumberFormat="1" applyFont="1" applyFill="1" applyBorder="1" applyAlignment="1">
      <alignment horizontal="center"/>
    </xf>
    <xf numFmtId="187" fontId="0" fillId="3" borderId="27" xfId="0" applyNumberFormat="1" applyFill="1" applyBorder="1" applyAlignment="1">
      <alignment horizontal="center"/>
    </xf>
    <xf numFmtId="187" fontId="0" fillId="2" borderId="27" xfId="0" applyNumberFormat="1" applyFill="1" applyBorder="1" applyAlignment="1">
      <alignment horizontal="center"/>
    </xf>
    <xf numFmtId="187" fontId="0" fillId="3" borderId="29" xfId="0" applyNumberFormat="1" applyFill="1" applyBorder="1" applyAlignment="1">
      <alignment horizontal="center"/>
    </xf>
    <xf numFmtId="49" fontId="3" fillId="3" borderId="26" xfId="0" applyNumberFormat="1" applyFont="1" applyFill="1" applyBorder="1" applyAlignment="1">
      <alignment horizontal="center" vertical="center"/>
    </xf>
    <xf numFmtId="187" fontId="3" fillId="3" borderId="27" xfId="0" applyNumberFormat="1" applyFont="1" applyFill="1" applyBorder="1" applyAlignment="1">
      <alignment horizontal="center"/>
    </xf>
    <xf numFmtId="49" fontId="3" fillId="2" borderId="26" xfId="0" applyNumberFormat="1" applyFont="1" applyFill="1" applyBorder="1" applyAlignment="1">
      <alignment horizontal="center" vertical="center"/>
    </xf>
    <xf numFmtId="187" fontId="3" fillId="2" borderId="27" xfId="0" applyNumberFormat="1" applyFont="1" applyFill="1" applyBorder="1" applyAlignment="1">
      <alignment horizontal="center"/>
    </xf>
    <xf numFmtId="187" fontId="0" fillId="3" borderId="24" xfId="0" applyNumberFormat="1" applyFill="1" applyBorder="1" applyAlignment="1">
      <alignment horizontal="center" vertical="center"/>
    </xf>
    <xf numFmtId="187" fontId="0" fillId="2" borderId="29" xfId="0" applyNumberFormat="1" applyFill="1" applyBorder="1" applyAlignment="1">
      <alignment horizontal="center"/>
    </xf>
    <xf numFmtId="187" fontId="0" fillId="2" borderId="24" xfId="0" applyNumberFormat="1" applyFill="1" applyBorder="1" applyAlignment="1">
      <alignment horizontal="center" vertical="center"/>
    </xf>
    <xf numFmtId="49" fontId="5" fillId="0" borderId="28" xfId="0" applyNumberFormat="1" applyFont="1" applyFill="1" applyBorder="1" applyAlignment="1">
      <alignment horizontal="center" vertical="center"/>
    </xf>
    <xf numFmtId="187" fontId="5" fillId="0" borderId="29" xfId="0" applyNumberFormat="1" applyFont="1" applyFill="1" applyBorder="1" applyAlignment="1">
      <alignment horizontal="center"/>
    </xf>
    <xf numFmtId="49" fontId="5" fillId="3" borderId="28" xfId="0" applyNumberFormat="1" applyFont="1" applyFill="1" applyBorder="1" applyAlignment="1">
      <alignment horizontal="center" vertical="center"/>
    </xf>
    <xf numFmtId="187" fontId="5" fillId="3" borderId="29" xfId="0" applyNumberFormat="1" applyFont="1" applyFill="1" applyBorder="1" applyAlignment="1">
      <alignment horizontal="center"/>
    </xf>
    <xf numFmtId="49" fontId="6" fillId="2" borderId="28" xfId="0" applyNumberFormat="1" applyFont="1" applyFill="1" applyBorder="1" applyAlignment="1">
      <alignment horizontal="center" vertical="center"/>
    </xf>
    <xf numFmtId="187" fontId="6" fillId="2" borderId="29" xfId="0" applyNumberFormat="1" applyFont="1" applyFill="1" applyBorder="1" applyAlignment="1">
      <alignment horizontal="center"/>
    </xf>
    <xf numFmtId="49" fontId="6" fillId="3" borderId="26" xfId="0" applyNumberFormat="1" applyFont="1" applyFill="1" applyBorder="1" applyAlignment="1">
      <alignment horizontal="center" vertical="center"/>
    </xf>
    <xf numFmtId="187" fontId="6" fillId="3" borderId="27" xfId="0" applyNumberFormat="1" applyFont="1" applyFill="1" applyBorder="1" applyAlignment="1">
      <alignment horizontal="center"/>
    </xf>
    <xf numFmtId="187" fontId="0" fillId="3" borderId="29" xfId="0" applyNumberFormat="1" applyFont="1" applyFill="1" applyBorder="1" applyAlignment="1">
      <alignment horizontal="center"/>
    </xf>
    <xf numFmtId="49" fontId="6" fillId="3" borderId="28" xfId="0" applyNumberFormat="1" applyFont="1" applyFill="1" applyBorder="1" applyAlignment="1">
      <alignment horizontal="center" vertical="center"/>
    </xf>
    <xf numFmtId="187" fontId="6" fillId="3" borderId="29" xfId="0" applyNumberFormat="1" applyFont="1" applyFill="1" applyBorder="1" applyAlignment="1">
      <alignment horizontal="center"/>
    </xf>
    <xf numFmtId="49" fontId="5" fillId="2" borderId="26" xfId="0" applyNumberFormat="1" applyFont="1" applyFill="1" applyBorder="1" applyAlignment="1">
      <alignment horizontal="center" vertical="center"/>
    </xf>
    <xf numFmtId="187" fontId="5" fillId="2" borderId="27" xfId="0" applyNumberFormat="1" applyFont="1" applyFill="1" applyBorder="1" applyAlignment="1">
      <alignment horizontal="center"/>
    </xf>
    <xf numFmtId="187" fontId="3" fillId="2" borderId="29" xfId="0" applyNumberFormat="1" applyFont="1" applyFill="1" applyBorder="1" applyAlignment="1">
      <alignment horizontal="center"/>
    </xf>
    <xf numFmtId="187" fontId="7" fillId="2" borderId="27" xfId="0" applyNumberFormat="1" applyFont="1" applyFill="1" applyBorder="1" applyAlignment="1">
      <alignment horizontal="center"/>
    </xf>
    <xf numFmtId="187" fontId="0" fillId="2" borderId="27" xfId="0" applyNumberFormat="1" applyFont="1" applyFill="1" applyBorder="1" applyAlignment="1">
      <alignment horizontal="center"/>
    </xf>
    <xf numFmtId="49" fontId="5" fillId="2" borderId="28" xfId="0" applyNumberFormat="1" applyFont="1" applyFill="1" applyBorder="1" applyAlignment="1">
      <alignment horizontal="center" vertical="center"/>
    </xf>
    <xf numFmtId="187" fontId="5" fillId="2" borderId="29" xfId="0" applyNumberFormat="1" applyFont="1" applyFill="1" applyBorder="1" applyAlignment="1">
      <alignment horizontal="center"/>
    </xf>
    <xf numFmtId="49" fontId="5" fillId="3" borderId="26" xfId="0" applyNumberFormat="1" applyFont="1" applyFill="1" applyBorder="1" applyAlignment="1">
      <alignment horizontal="center" vertical="center"/>
    </xf>
    <xf numFmtId="187" fontId="5" fillId="3" borderId="27" xfId="0" applyNumberFormat="1" applyFont="1" applyFill="1" applyBorder="1" applyAlignment="1">
      <alignment horizontal="center"/>
    </xf>
    <xf numFmtId="187" fontId="5" fillId="3" borderId="23" xfId="0" applyNumberFormat="1" applyFont="1" applyFill="1" applyBorder="1" applyAlignment="1">
      <alignment horizontal="center"/>
    </xf>
    <xf numFmtId="187" fontId="5" fillId="3" borderId="24" xfId="0" applyNumberFormat="1" applyFont="1" applyFill="1" applyBorder="1" applyAlignment="1">
      <alignment horizontal="left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9" fontId="6" fillId="2" borderId="26" xfId="0" applyNumberFormat="1" applyFont="1" applyFill="1" applyBorder="1" applyAlignment="1">
      <alignment horizontal="center" vertical="center"/>
    </xf>
    <xf numFmtId="187" fontId="6" fillId="2" borderId="27" xfId="0" applyNumberFormat="1" applyFont="1" applyFill="1" applyBorder="1" applyAlignment="1">
      <alignment horizontal="center"/>
    </xf>
    <xf numFmtId="187" fontId="5" fillId="3" borderId="31" xfId="0" applyNumberFormat="1" applyFont="1" applyFill="1" applyBorder="1" applyAlignment="1">
      <alignment horizontal="center"/>
    </xf>
    <xf numFmtId="187" fontId="5" fillId="3" borderId="32" xfId="0" applyNumberFormat="1" applyFont="1" applyFill="1" applyBorder="1" applyAlignment="1">
      <alignment horizontal="left"/>
    </xf>
    <xf numFmtId="0" fontId="0" fillId="0" borderId="3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49" fontId="0" fillId="3" borderId="34" xfId="0" applyNumberFormat="1" applyFill="1" applyBorder="1" applyAlignment="1">
      <alignment horizontal="center" vertical="center"/>
    </xf>
    <xf numFmtId="187" fontId="0" fillId="3" borderId="35" xfId="0" applyNumberFormat="1" applyFill="1" applyBorder="1" applyAlignment="1">
      <alignment horizontal="center"/>
    </xf>
    <xf numFmtId="49" fontId="0" fillId="3" borderId="36" xfId="0" applyNumberFormat="1" applyFill="1" applyBorder="1" applyAlignment="1">
      <alignment horizontal="center" vertical="center"/>
    </xf>
    <xf numFmtId="187" fontId="0" fillId="3" borderId="37" xfId="0" applyNumberFormat="1" applyFill="1" applyBorder="1" applyAlignment="1">
      <alignment horizontal="center"/>
    </xf>
    <xf numFmtId="49" fontId="5" fillId="3" borderId="36" xfId="0" applyNumberFormat="1" applyFont="1" applyFill="1" applyBorder="1" applyAlignment="1">
      <alignment horizontal="center" vertical="center"/>
    </xf>
    <xf numFmtId="187" fontId="5" fillId="3" borderId="37" xfId="0" applyNumberFormat="1" applyFont="1" applyFill="1" applyBorder="1" applyAlignment="1">
      <alignment horizontal="center"/>
    </xf>
    <xf numFmtId="49" fontId="6" fillId="3" borderId="34" xfId="0" applyNumberFormat="1" applyFont="1" applyFill="1" applyBorder="1" applyAlignment="1">
      <alignment horizontal="center" vertical="center"/>
    </xf>
    <xf numFmtId="187" fontId="6" fillId="3" borderId="35" xfId="0" applyNumberFormat="1" applyFont="1" applyFill="1" applyBorder="1" applyAlignment="1">
      <alignment horizontal="center"/>
    </xf>
    <xf numFmtId="0" fontId="0" fillId="3" borderId="34" xfId="0" applyNumberFormat="1" applyFill="1" applyBorder="1" applyAlignment="1">
      <alignment horizontal="center" vertical="center"/>
    </xf>
    <xf numFmtId="0" fontId="0" fillId="0" borderId="35" xfId="0" applyNumberFormat="1" applyBorder="1" applyAlignment="1">
      <alignment horizontal="center" vertical="center"/>
    </xf>
    <xf numFmtId="187" fontId="0" fillId="3" borderId="32" xfId="0" applyNumberFormat="1" applyFill="1" applyBorder="1" applyAlignment="1">
      <alignment horizontal="center" vertical="center"/>
    </xf>
    <xf numFmtId="187" fontId="0" fillId="3" borderId="38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87" fontId="3" fillId="3" borderId="23" xfId="0" applyNumberFormat="1" applyFont="1" applyFill="1" applyBorder="1" applyAlignment="1">
      <alignment horizontal="center"/>
    </xf>
    <xf numFmtId="187" fontId="3" fillId="3" borderId="24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1"/>
  <sheetViews>
    <sheetView tabSelected="1" workbookViewId="0">
      <selection activeCell="A13" sqref="A13:B13"/>
    </sheetView>
  </sheetViews>
  <sheetFormatPr defaultRowHeight="14.25"/>
  <cols>
    <col min="1" max="1" width="4.125" bestFit="1" customWidth="1"/>
    <col min="2" max="2" width="20.875" bestFit="1" customWidth="1"/>
    <col min="3" max="3" width="7.125" bestFit="1" customWidth="1"/>
    <col min="4" max="4" width="4.875" bestFit="1" customWidth="1"/>
    <col min="5" max="5" width="5.125" bestFit="1" customWidth="1"/>
    <col min="6" max="6" width="6.25" bestFit="1" customWidth="1"/>
    <col min="7" max="7" width="5.125" bestFit="1" customWidth="1"/>
    <col min="8" max="8" width="6.25" bestFit="1" customWidth="1"/>
    <col min="9" max="9" width="5.125" bestFit="1" customWidth="1"/>
    <col min="10" max="10" width="6.25" bestFit="1" customWidth="1"/>
    <col min="11" max="11" width="5" bestFit="1" customWidth="1"/>
    <col min="12" max="12" width="6.25" bestFit="1" customWidth="1"/>
    <col min="13" max="13" width="5" bestFit="1" customWidth="1"/>
    <col min="14" max="14" width="6.25" bestFit="1" customWidth="1"/>
    <col min="15" max="15" width="5.125" bestFit="1" customWidth="1"/>
    <col min="16" max="16" width="6.25" bestFit="1" customWidth="1"/>
    <col min="17" max="17" width="3.875" bestFit="1" customWidth="1"/>
    <col min="18" max="18" width="4.625" bestFit="1" customWidth="1"/>
    <col min="19" max="19" width="9.5" bestFit="1" customWidth="1"/>
    <col min="20" max="20" width="10.625" bestFit="1" customWidth="1"/>
  </cols>
  <sheetData>
    <row r="1" spans="1:20" ht="15" thickBot="1">
      <c r="A1" s="104" t="s">
        <v>0</v>
      </c>
      <c r="B1" s="106" t="s">
        <v>1</v>
      </c>
      <c r="C1" s="108" t="s">
        <v>2</v>
      </c>
      <c r="D1" s="102" t="s">
        <v>3</v>
      </c>
      <c r="E1" s="100" t="s">
        <v>4</v>
      </c>
      <c r="F1" s="99"/>
      <c r="G1" s="100" t="s">
        <v>5</v>
      </c>
      <c r="H1" s="101"/>
      <c r="I1" s="98" t="s">
        <v>6</v>
      </c>
      <c r="J1" s="99"/>
      <c r="K1" s="100" t="s">
        <v>7</v>
      </c>
      <c r="L1" s="101"/>
      <c r="M1" s="98" t="s">
        <v>8</v>
      </c>
      <c r="N1" s="99"/>
      <c r="O1" s="100" t="s">
        <v>9</v>
      </c>
      <c r="P1" s="101"/>
      <c r="Q1" s="98" t="s">
        <v>10</v>
      </c>
      <c r="R1" s="99"/>
      <c r="S1" s="102" t="s">
        <v>11</v>
      </c>
      <c r="T1" s="96" t="s">
        <v>12</v>
      </c>
    </row>
    <row r="2" spans="1:20" ht="15" thickBot="1">
      <c r="A2" s="105"/>
      <c r="B2" s="107"/>
      <c r="C2" s="109"/>
      <c r="D2" s="103"/>
      <c r="E2" s="1" t="s">
        <v>13</v>
      </c>
      <c r="F2" s="2" t="s">
        <v>14</v>
      </c>
      <c r="G2" s="3" t="s">
        <v>13</v>
      </c>
      <c r="H2" s="4" t="s">
        <v>14</v>
      </c>
      <c r="I2" s="1" t="s">
        <v>13</v>
      </c>
      <c r="J2" s="2" t="s">
        <v>14</v>
      </c>
      <c r="K2" s="3" t="s">
        <v>13</v>
      </c>
      <c r="L2" s="4" t="s">
        <v>14</v>
      </c>
      <c r="M2" s="1" t="s">
        <v>13</v>
      </c>
      <c r="N2" s="2" t="s">
        <v>14</v>
      </c>
      <c r="O2" s="3" t="s">
        <v>13</v>
      </c>
      <c r="P2" s="4" t="s">
        <v>14</v>
      </c>
      <c r="Q2" s="1" t="s">
        <v>15</v>
      </c>
      <c r="R2" s="5" t="s">
        <v>16</v>
      </c>
      <c r="S2" s="103"/>
      <c r="T2" s="97"/>
    </row>
    <row r="3" spans="1:20">
      <c r="A3" s="6">
        <v>1</v>
      </c>
      <c r="B3" s="7" t="s">
        <v>17</v>
      </c>
      <c r="C3" s="8">
        <v>526</v>
      </c>
      <c r="D3" s="9">
        <v>1335</v>
      </c>
      <c r="E3" s="10" t="s">
        <v>18</v>
      </c>
      <c r="F3" s="11">
        <v>6</v>
      </c>
      <c r="G3" s="12" t="s">
        <v>19</v>
      </c>
      <c r="H3" s="13">
        <v>7</v>
      </c>
      <c r="I3" s="10" t="s">
        <v>20</v>
      </c>
      <c r="J3" s="11">
        <v>9</v>
      </c>
      <c r="K3" s="12" t="s">
        <v>21</v>
      </c>
      <c r="L3" s="13">
        <v>6</v>
      </c>
      <c r="M3" s="10" t="s">
        <v>22</v>
      </c>
      <c r="N3" s="11">
        <v>8</v>
      </c>
      <c r="O3" s="12" t="s">
        <v>23</v>
      </c>
      <c r="P3" s="13">
        <v>7</v>
      </c>
      <c r="Q3" s="14">
        <v>6</v>
      </c>
      <c r="R3" s="15">
        <f>6-Q3</f>
        <v>0</v>
      </c>
      <c r="S3" s="16">
        <f>F3+H3+J3+L3+N3+P3</f>
        <v>43</v>
      </c>
      <c r="T3" s="17">
        <f>D3+S3</f>
        <v>1378</v>
      </c>
    </row>
    <row r="4" spans="1:20">
      <c r="A4" s="18">
        <v>2</v>
      </c>
      <c r="B4" s="19" t="s">
        <v>24</v>
      </c>
      <c r="C4" s="20">
        <v>559</v>
      </c>
      <c r="D4" s="21">
        <v>1235</v>
      </c>
      <c r="E4" s="22" t="s">
        <v>25</v>
      </c>
      <c r="F4" s="23">
        <v>8</v>
      </c>
      <c r="G4" s="24" t="s">
        <v>26</v>
      </c>
      <c r="H4" s="25">
        <v>8</v>
      </c>
      <c r="I4" s="22" t="s">
        <v>27</v>
      </c>
      <c r="J4" s="23">
        <v>12</v>
      </c>
      <c r="K4" s="24" t="s">
        <v>28</v>
      </c>
      <c r="L4" s="25">
        <v>12</v>
      </c>
      <c r="M4" s="22" t="s">
        <v>29</v>
      </c>
      <c r="N4" s="23">
        <v>-8</v>
      </c>
      <c r="O4" s="24" t="s">
        <v>30</v>
      </c>
      <c r="P4" s="25">
        <v>8</v>
      </c>
      <c r="Q4" s="26">
        <v>5</v>
      </c>
      <c r="R4" s="27">
        <f t="shared" ref="R4:R40" si="0">6-Q4</f>
        <v>1</v>
      </c>
      <c r="S4" s="28">
        <f>F4+H4+J4+L4+N4+P4</f>
        <v>40</v>
      </c>
      <c r="T4" s="29">
        <f>D4+S4</f>
        <v>1275</v>
      </c>
    </row>
    <row r="5" spans="1:20">
      <c r="A5" s="30">
        <v>3</v>
      </c>
      <c r="B5" s="31" t="s">
        <v>31</v>
      </c>
      <c r="C5" s="32">
        <v>556</v>
      </c>
      <c r="D5" s="33">
        <v>1350</v>
      </c>
      <c r="E5" s="34" t="s">
        <v>30</v>
      </c>
      <c r="F5" s="35">
        <v>5</v>
      </c>
      <c r="G5" s="36" t="s">
        <v>32</v>
      </c>
      <c r="H5" s="37">
        <v>5</v>
      </c>
      <c r="I5" s="34" t="s">
        <v>33</v>
      </c>
      <c r="J5" s="35">
        <v>-12</v>
      </c>
      <c r="K5" s="36" t="s">
        <v>34</v>
      </c>
      <c r="L5" s="37">
        <v>5</v>
      </c>
      <c r="M5" s="34" t="s">
        <v>20</v>
      </c>
      <c r="N5" s="35">
        <v>9</v>
      </c>
      <c r="O5" s="36" t="s">
        <v>19</v>
      </c>
      <c r="P5" s="37">
        <v>7</v>
      </c>
      <c r="Q5" s="38">
        <v>5</v>
      </c>
      <c r="R5" s="39">
        <f t="shared" si="0"/>
        <v>1</v>
      </c>
      <c r="S5" s="40">
        <f t="shared" ref="S5:S40" si="1">F5+H5+J5+L5+N5+P5</f>
        <v>19</v>
      </c>
      <c r="T5" s="41">
        <f t="shared" ref="T5:T40" si="2">D5+S5</f>
        <v>1369</v>
      </c>
    </row>
    <row r="6" spans="1:20">
      <c r="A6" s="18">
        <v>4</v>
      </c>
      <c r="B6" s="19" t="s">
        <v>35</v>
      </c>
      <c r="C6" s="20">
        <v>403</v>
      </c>
      <c r="D6" s="21">
        <v>1375</v>
      </c>
      <c r="E6" s="22" t="s">
        <v>36</v>
      </c>
      <c r="F6" s="23">
        <v>7</v>
      </c>
      <c r="G6" s="24" t="s">
        <v>37</v>
      </c>
      <c r="H6" s="25">
        <v>10</v>
      </c>
      <c r="I6" s="22" t="s">
        <v>38</v>
      </c>
      <c r="J6" s="23">
        <v>-15</v>
      </c>
      <c r="K6" s="24" t="s">
        <v>39</v>
      </c>
      <c r="L6" s="25">
        <v>7</v>
      </c>
      <c r="M6" s="22" t="s">
        <v>40</v>
      </c>
      <c r="N6" s="23">
        <v>6</v>
      </c>
      <c r="O6" s="42" t="s">
        <v>41</v>
      </c>
      <c r="P6" s="43">
        <v>5</v>
      </c>
      <c r="Q6" s="26">
        <v>5</v>
      </c>
      <c r="R6" s="27">
        <f t="shared" si="0"/>
        <v>1</v>
      </c>
      <c r="S6" s="28">
        <f t="shared" si="1"/>
        <v>20</v>
      </c>
      <c r="T6" s="29">
        <f t="shared" si="2"/>
        <v>1395</v>
      </c>
    </row>
    <row r="7" spans="1:20">
      <c r="A7" s="30">
        <v>5</v>
      </c>
      <c r="B7" s="31" t="s">
        <v>42</v>
      </c>
      <c r="C7" s="32">
        <v>409</v>
      </c>
      <c r="D7" s="33">
        <v>1110</v>
      </c>
      <c r="E7" s="34" t="s">
        <v>43</v>
      </c>
      <c r="F7" s="35">
        <v>10</v>
      </c>
      <c r="G7" s="36" t="s">
        <v>44</v>
      </c>
      <c r="H7" s="37">
        <v>11</v>
      </c>
      <c r="I7" s="34" t="s">
        <v>45</v>
      </c>
      <c r="J7" s="35">
        <v>15</v>
      </c>
      <c r="K7" s="36" t="s">
        <v>29</v>
      </c>
      <c r="L7" s="37">
        <v>-6</v>
      </c>
      <c r="M7" s="34" t="s">
        <v>46</v>
      </c>
      <c r="N7" s="44">
        <v>-9</v>
      </c>
      <c r="O7" s="36" t="s">
        <v>18</v>
      </c>
      <c r="P7" s="37">
        <v>10</v>
      </c>
      <c r="Q7" s="38">
        <v>4</v>
      </c>
      <c r="R7" s="39">
        <f t="shared" si="0"/>
        <v>2</v>
      </c>
      <c r="S7" s="40">
        <f t="shared" si="1"/>
        <v>31</v>
      </c>
      <c r="T7" s="41">
        <f t="shared" si="2"/>
        <v>1141</v>
      </c>
    </row>
    <row r="8" spans="1:20">
      <c r="A8" s="18">
        <v>6</v>
      </c>
      <c r="B8" s="19" t="s">
        <v>47</v>
      </c>
      <c r="C8" s="20">
        <v>290</v>
      </c>
      <c r="D8" s="21">
        <v>1275</v>
      </c>
      <c r="E8" s="22" t="s">
        <v>48</v>
      </c>
      <c r="F8" s="23">
        <v>8</v>
      </c>
      <c r="G8" s="24" t="s">
        <v>49</v>
      </c>
      <c r="H8" s="25">
        <v>7</v>
      </c>
      <c r="I8" s="22" t="s">
        <v>29</v>
      </c>
      <c r="J8" s="45">
        <v>-9</v>
      </c>
      <c r="K8" s="24" t="s">
        <v>25</v>
      </c>
      <c r="L8" s="25">
        <v>7</v>
      </c>
      <c r="M8" s="22" t="s">
        <v>50</v>
      </c>
      <c r="N8" s="23">
        <v>-9</v>
      </c>
      <c r="O8" s="24" t="s">
        <v>51</v>
      </c>
      <c r="P8" s="25">
        <v>11</v>
      </c>
      <c r="Q8" s="26">
        <v>4</v>
      </c>
      <c r="R8" s="27">
        <f t="shared" si="0"/>
        <v>2</v>
      </c>
      <c r="S8" s="28">
        <f t="shared" si="1"/>
        <v>15</v>
      </c>
      <c r="T8" s="29">
        <f t="shared" si="2"/>
        <v>1290</v>
      </c>
    </row>
    <row r="9" spans="1:20">
      <c r="A9" s="30">
        <v>7</v>
      </c>
      <c r="B9" s="31" t="s">
        <v>52</v>
      </c>
      <c r="C9" s="32">
        <v>597</v>
      </c>
      <c r="D9" s="33">
        <v>1156</v>
      </c>
      <c r="E9" s="34" t="s">
        <v>53</v>
      </c>
      <c r="F9" s="35">
        <v>13</v>
      </c>
      <c r="G9" s="36" t="s">
        <v>29</v>
      </c>
      <c r="H9" s="46">
        <v>-7</v>
      </c>
      <c r="I9" s="34" t="s">
        <v>54</v>
      </c>
      <c r="J9" s="35">
        <v>10</v>
      </c>
      <c r="K9" s="36" t="s">
        <v>48</v>
      </c>
      <c r="L9" s="37">
        <v>10</v>
      </c>
      <c r="M9" s="34" t="s">
        <v>55</v>
      </c>
      <c r="N9" s="35">
        <v>10</v>
      </c>
      <c r="O9" s="36" t="s">
        <v>50</v>
      </c>
      <c r="P9" s="46">
        <v>-7</v>
      </c>
      <c r="Q9" s="38">
        <v>4</v>
      </c>
      <c r="R9" s="39">
        <f t="shared" si="0"/>
        <v>2</v>
      </c>
      <c r="S9" s="40">
        <f t="shared" si="1"/>
        <v>29</v>
      </c>
      <c r="T9" s="41">
        <f t="shared" si="2"/>
        <v>1185</v>
      </c>
    </row>
    <row r="10" spans="1:20">
      <c r="A10" s="18">
        <v>8</v>
      </c>
      <c r="B10" s="19" t="s">
        <v>56</v>
      </c>
      <c r="C10" s="20">
        <v>613</v>
      </c>
      <c r="D10" s="21">
        <v>1091</v>
      </c>
      <c r="E10" s="22" t="s">
        <v>50</v>
      </c>
      <c r="F10" s="23">
        <v>-5</v>
      </c>
      <c r="G10" s="24" t="s">
        <v>43</v>
      </c>
      <c r="H10" s="25">
        <v>10</v>
      </c>
      <c r="I10" s="22" t="s">
        <v>32</v>
      </c>
      <c r="J10" s="23">
        <v>10</v>
      </c>
      <c r="K10" s="24" t="s">
        <v>57</v>
      </c>
      <c r="L10" s="25">
        <v>12</v>
      </c>
      <c r="M10" s="22" t="s">
        <v>51</v>
      </c>
      <c r="N10" s="23">
        <v>15</v>
      </c>
      <c r="O10" s="24" t="s">
        <v>33</v>
      </c>
      <c r="P10" s="25">
        <v>-8</v>
      </c>
      <c r="Q10" s="26">
        <v>4</v>
      </c>
      <c r="R10" s="27">
        <f t="shared" si="0"/>
        <v>2</v>
      </c>
      <c r="S10" s="28">
        <f t="shared" si="1"/>
        <v>34</v>
      </c>
      <c r="T10" s="29">
        <f t="shared" si="2"/>
        <v>1125</v>
      </c>
    </row>
    <row r="11" spans="1:20">
      <c r="A11" s="30">
        <v>9</v>
      </c>
      <c r="B11" s="31" t="s">
        <v>58</v>
      </c>
      <c r="C11" s="32">
        <v>575</v>
      </c>
      <c r="D11" s="33">
        <v>1142</v>
      </c>
      <c r="E11" s="34" t="s">
        <v>54</v>
      </c>
      <c r="F11" s="35">
        <v>10</v>
      </c>
      <c r="G11" s="36" t="s">
        <v>57</v>
      </c>
      <c r="H11" s="37">
        <v>11</v>
      </c>
      <c r="I11" s="47" t="s">
        <v>59</v>
      </c>
      <c r="J11" s="48">
        <v>-10</v>
      </c>
      <c r="K11" s="36" t="s">
        <v>37</v>
      </c>
      <c r="L11" s="37">
        <v>13</v>
      </c>
      <c r="M11" s="34" t="s">
        <v>60</v>
      </c>
      <c r="N11" s="44">
        <v>-6</v>
      </c>
      <c r="O11" s="36" t="s">
        <v>53</v>
      </c>
      <c r="P11" s="37">
        <v>13</v>
      </c>
      <c r="Q11" s="38">
        <v>4</v>
      </c>
      <c r="R11" s="39">
        <f t="shared" si="0"/>
        <v>2</v>
      </c>
      <c r="S11" s="40">
        <f t="shared" si="1"/>
        <v>31</v>
      </c>
      <c r="T11" s="41">
        <f t="shared" si="2"/>
        <v>1173</v>
      </c>
    </row>
    <row r="12" spans="1:20">
      <c r="A12" s="18">
        <v>10</v>
      </c>
      <c r="B12" s="19" t="s">
        <v>61</v>
      </c>
      <c r="C12" s="20">
        <v>218</v>
      </c>
      <c r="D12" s="21">
        <v>1382</v>
      </c>
      <c r="E12" s="22" t="s">
        <v>62</v>
      </c>
      <c r="F12" s="23">
        <v>5</v>
      </c>
      <c r="G12" s="24" t="s">
        <v>23</v>
      </c>
      <c r="H12" s="25">
        <v>6</v>
      </c>
      <c r="I12" s="22" t="s">
        <v>39</v>
      </c>
      <c r="J12" s="23">
        <v>7</v>
      </c>
      <c r="K12" s="24" t="s">
        <v>33</v>
      </c>
      <c r="L12" s="25">
        <v>-12</v>
      </c>
      <c r="M12" s="49" t="s">
        <v>59</v>
      </c>
      <c r="N12" s="50">
        <v>-15</v>
      </c>
      <c r="O12" s="24" t="s">
        <v>44</v>
      </c>
      <c r="P12" s="25">
        <v>7</v>
      </c>
      <c r="Q12" s="26">
        <v>4</v>
      </c>
      <c r="R12" s="27">
        <f t="shared" si="0"/>
        <v>2</v>
      </c>
      <c r="S12" s="28">
        <f t="shared" si="1"/>
        <v>-2</v>
      </c>
      <c r="T12" s="29">
        <f t="shared" si="2"/>
        <v>1380</v>
      </c>
    </row>
    <row r="13" spans="1:20">
      <c r="A13" s="110">
        <v>11</v>
      </c>
      <c r="B13" s="111" t="s">
        <v>63</v>
      </c>
      <c r="C13" s="32">
        <v>625</v>
      </c>
      <c r="D13" s="33">
        <v>1100</v>
      </c>
      <c r="E13" s="34" t="s">
        <v>64</v>
      </c>
      <c r="F13" s="35">
        <v>10</v>
      </c>
      <c r="G13" s="36" t="s">
        <v>34</v>
      </c>
      <c r="H13" s="37">
        <v>10</v>
      </c>
      <c r="I13" s="34" t="s">
        <v>40</v>
      </c>
      <c r="J13" s="35">
        <v>10</v>
      </c>
      <c r="K13" s="36" t="s">
        <v>46</v>
      </c>
      <c r="L13" s="46">
        <v>-9</v>
      </c>
      <c r="M13" s="34" t="s">
        <v>28</v>
      </c>
      <c r="N13" s="35">
        <v>15</v>
      </c>
      <c r="O13" s="36" t="s">
        <v>60</v>
      </c>
      <c r="P13" s="37">
        <v>-5</v>
      </c>
      <c r="Q13" s="38">
        <v>4</v>
      </c>
      <c r="R13" s="39">
        <f t="shared" si="0"/>
        <v>2</v>
      </c>
      <c r="S13" s="51">
        <f>F13+H13+J13+L13+N13+P13</f>
        <v>31</v>
      </c>
      <c r="T13" s="41">
        <f>D13+S13</f>
        <v>1131</v>
      </c>
    </row>
    <row r="14" spans="1:20">
      <c r="A14" s="18">
        <v>12</v>
      </c>
      <c r="B14" s="19" t="s">
        <v>65</v>
      </c>
      <c r="C14" s="20">
        <v>361</v>
      </c>
      <c r="D14" s="21">
        <v>1170</v>
      </c>
      <c r="E14" s="49" t="s">
        <v>66</v>
      </c>
      <c r="F14" s="50">
        <v>0</v>
      </c>
      <c r="G14" s="24" t="s">
        <v>67</v>
      </c>
      <c r="H14" s="52">
        <v>-6</v>
      </c>
      <c r="I14" s="22" t="s">
        <v>68</v>
      </c>
      <c r="J14" s="23">
        <v>9</v>
      </c>
      <c r="K14" s="42" t="s">
        <v>41</v>
      </c>
      <c r="L14" s="43">
        <v>9</v>
      </c>
      <c r="M14" s="22" t="s">
        <v>21</v>
      </c>
      <c r="N14" s="23">
        <v>9</v>
      </c>
      <c r="O14" s="24" t="s">
        <v>29</v>
      </c>
      <c r="P14" s="25">
        <v>-7</v>
      </c>
      <c r="Q14" s="26">
        <v>4</v>
      </c>
      <c r="R14" s="27">
        <f t="shared" si="0"/>
        <v>2</v>
      </c>
      <c r="S14" s="28">
        <f t="shared" si="1"/>
        <v>14</v>
      </c>
      <c r="T14" s="29">
        <f t="shared" si="2"/>
        <v>1184</v>
      </c>
    </row>
    <row r="15" spans="1:20">
      <c r="A15" s="30">
        <v>13</v>
      </c>
      <c r="B15" s="31" t="s">
        <v>69</v>
      </c>
      <c r="C15" s="32">
        <v>443</v>
      </c>
      <c r="D15" s="33">
        <v>1202</v>
      </c>
      <c r="E15" s="34" t="s">
        <v>51</v>
      </c>
      <c r="F15" s="35">
        <v>12</v>
      </c>
      <c r="G15" s="36" t="s">
        <v>70</v>
      </c>
      <c r="H15" s="37">
        <v>-11</v>
      </c>
      <c r="I15" s="34" t="s">
        <v>49</v>
      </c>
      <c r="J15" s="35">
        <v>8</v>
      </c>
      <c r="K15" s="36" t="s">
        <v>71</v>
      </c>
      <c r="L15" s="37">
        <v>-12</v>
      </c>
      <c r="M15" s="34" t="s">
        <v>62</v>
      </c>
      <c r="N15" s="35">
        <v>8</v>
      </c>
      <c r="O15" s="36" t="s">
        <v>37</v>
      </c>
      <c r="P15" s="37">
        <v>12</v>
      </c>
      <c r="Q15" s="38">
        <v>4</v>
      </c>
      <c r="R15" s="39">
        <f t="shared" si="0"/>
        <v>2</v>
      </c>
      <c r="S15" s="40">
        <f t="shared" si="1"/>
        <v>17</v>
      </c>
      <c r="T15" s="41">
        <f t="shared" si="2"/>
        <v>1219</v>
      </c>
    </row>
    <row r="16" spans="1:20">
      <c r="A16" s="18">
        <v>14</v>
      </c>
      <c r="B16" s="19" t="s">
        <v>72</v>
      </c>
      <c r="C16" s="20">
        <v>572</v>
      </c>
      <c r="D16" s="21">
        <v>1130</v>
      </c>
      <c r="E16" s="22" t="s">
        <v>73</v>
      </c>
      <c r="F16" s="23">
        <v>-8</v>
      </c>
      <c r="G16" s="24" t="s">
        <v>36</v>
      </c>
      <c r="H16" s="25">
        <v>11</v>
      </c>
      <c r="I16" s="22" t="s">
        <v>62</v>
      </c>
      <c r="J16" s="23">
        <v>10</v>
      </c>
      <c r="K16" s="24" t="s">
        <v>74</v>
      </c>
      <c r="L16" s="52">
        <v>-10</v>
      </c>
      <c r="M16" s="22" t="s">
        <v>49</v>
      </c>
      <c r="N16" s="23">
        <v>10</v>
      </c>
      <c r="O16" s="24" t="s">
        <v>54</v>
      </c>
      <c r="P16" s="25">
        <v>10</v>
      </c>
      <c r="Q16" s="26">
        <v>4</v>
      </c>
      <c r="R16" s="27">
        <f t="shared" si="0"/>
        <v>2</v>
      </c>
      <c r="S16" s="28">
        <f t="shared" si="1"/>
        <v>23</v>
      </c>
      <c r="T16" s="29">
        <f t="shared" si="2"/>
        <v>1153</v>
      </c>
    </row>
    <row r="17" spans="1:20">
      <c r="A17" s="30">
        <v>15</v>
      </c>
      <c r="B17" s="31" t="s">
        <v>75</v>
      </c>
      <c r="C17" s="32">
        <v>615</v>
      </c>
      <c r="D17" s="33">
        <v>1100</v>
      </c>
      <c r="E17" s="34" t="s">
        <v>29</v>
      </c>
      <c r="F17" s="35">
        <v>-6</v>
      </c>
      <c r="G17" s="36" t="s">
        <v>53</v>
      </c>
      <c r="H17" s="37">
        <v>14</v>
      </c>
      <c r="I17" s="34" t="s">
        <v>76</v>
      </c>
      <c r="J17" s="44">
        <v>-6</v>
      </c>
      <c r="K17" s="36" t="s">
        <v>68</v>
      </c>
      <c r="L17" s="37">
        <v>10</v>
      </c>
      <c r="M17" s="34" t="s">
        <v>36</v>
      </c>
      <c r="N17" s="35">
        <v>12</v>
      </c>
      <c r="O17" s="36" t="s">
        <v>38</v>
      </c>
      <c r="P17" s="46">
        <v>-10</v>
      </c>
      <c r="Q17" s="38">
        <v>3</v>
      </c>
      <c r="R17" s="39">
        <f t="shared" si="0"/>
        <v>3</v>
      </c>
      <c r="S17" s="40">
        <f t="shared" si="1"/>
        <v>14</v>
      </c>
      <c r="T17" s="41">
        <f t="shared" si="2"/>
        <v>1114</v>
      </c>
    </row>
    <row r="18" spans="1:20">
      <c r="A18" s="18">
        <v>16</v>
      </c>
      <c r="B18" s="19" t="s">
        <v>77</v>
      </c>
      <c r="C18" s="20">
        <v>340</v>
      </c>
      <c r="D18" s="21">
        <v>1337</v>
      </c>
      <c r="E18" s="22" t="s">
        <v>78</v>
      </c>
      <c r="F18" s="23">
        <v>6</v>
      </c>
      <c r="G18" s="24" t="s">
        <v>60</v>
      </c>
      <c r="H18" s="52">
        <v>-10</v>
      </c>
      <c r="I18" s="22" t="s">
        <v>18</v>
      </c>
      <c r="J18" s="23">
        <v>6</v>
      </c>
      <c r="K18" s="24" t="s">
        <v>70</v>
      </c>
      <c r="L18" s="25">
        <v>-13</v>
      </c>
      <c r="M18" s="22" t="s">
        <v>32</v>
      </c>
      <c r="N18" s="23">
        <v>5</v>
      </c>
      <c r="O18" s="24" t="s">
        <v>79</v>
      </c>
      <c r="P18" s="52">
        <v>-12</v>
      </c>
      <c r="Q18" s="26">
        <v>3</v>
      </c>
      <c r="R18" s="27">
        <f t="shared" si="0"/>
        <v>3</v>
      </c>
      <c r="S18" s="53">
        <f t="shared" si="1"/>
        <v>-18</v>
      </c>
      <c r="T18" s="29">
        <f t="shared" si="2"/>
        <v>1319</v>
      </c>
    </row>
    <row r="19" spans="1:20">
      <c r="A19" s="30">
        <v>17</v>
      </c>
      <c r="B19" s="31" t="s">
        <v>80</v>
      </c>
      <c r="C19" s="32">
        <v>100</v>
      </c>
      <c r="D19" s="33">
        <v>1347</v>
      </c>
      <c r="E19" s="34" t="s">
        <v>79</v>
      </c>
      <c r="F19" s="35">
        <v>-12</v>
      </c>
      <c r="G19" s="54" t="s">
        <v>66</v>
      </c>
      <c r="H19" s="55">
        <v>0</v>
      </c>
      <c r="I19" s="34" t="s">
        <v>26</v>
      </c>
      <c r="J19" s="35">
        <v>6</v>
      </c>
      <c r="K19" s="36" t="s">
        <v>44</v>
      </c>
      <c r="L19" s="37">
        <v>8</v>
      </c>
      <c r="M19" s="34" t="s">
        <v>71</v>
      </c>
      <c r="N19" s="44">
        <v>-15</v>
      </c>
      <c r="O19" s="36" t="s">
        <v>73</v>
      </c>
      <c r="P19" s="37">
        <v>-11</v>
      </c>
      <c r="Q19" s="38">
        <v>3</v>
      </c>
      <c r="R19" s="39">
        <f t="shared" si="0"/>
        <v>3</v>
      </c>
      <c r="S19" s="51">
        <f t="shared" si="1"/>
        <v>-24</v>
      </c>
      <c r="T19" s="41">
        <f t="shared" si="2"/>
        <v>1323</v>
      </c>
    </row>
    <row r="20" spans="1:20">
      <c r="A20" s="18">
        <v>18</v>
      </c>
      <c r="B20" s="19" t="s">
        <v>81</v>
      </c>
      <c r="C20" s="20">
        <v>554</v>
      </c>
      <c r="D20" s="21">
        <v>1201</v>
      </c>
      <c r="E20" s="22" t="s">
        <v>82</v>
      </c>
      <c r="F20" s="23">
        <v>8</v>
      </c>
      <c r="G20" s="24" t="s">
        <v>55</v>
      </c>
      <c r="H20" s="25">
        <v>10</v>
      </c>
      <c r="I20" s="22" t="s">
        <v>67</v>
      </c>
      <c r="J20" s="23">
        <v>-7</v>
      </c>
      <c r="K20" s="24" t="s">
        <v>60</v>
      </c>
      <c r="L20" s="52">
        <v>-7</v>
      </c>
      <c r="M20" s="22" t="s">
        <v>83</v>
      </c>
      <c r="N20" s="23">
        <v>-8</v>
      </c>
      <c r="O20" s="24" t="s">
        <v>32</v>
      </c>
      <c r="P20" s="25">
        <v>8</v>
      </c>
      <c r="Q20" s="26">
        <v>3</v>
      </c>
      <c r="R20" s="27">
        <f t="shared" si="0"/>
        <v>3</v>
      </c>
      <c r="S20" s="28">
        <f t="shared" si="1"/>
        <v>4</v>
      </c>
      <c r="T20" s="29">
        <f t="shared" si="2"/>
        <v>1205</v>
      </c>
    </row>
    <row r="21" spans="1:20">
      <c r="A21" s="30">
        <v>19</v>
      </c>
      <c r="B21" s="31" t="s">
        <v>84</v>
      </c>
      <c r="C21" s="32">
        <v>594</v>
      </c>
      <c r="D21" s="33">
        <v>1111</v>
      </c>
      <c r="E21" s="34" t="s">
        <v>70</v>
      </c>
      <c r="F21" s="44">
        <v>-10</v>
      </c>
      <c r="G21" s="56" t="s">
        <v>85</v>
      </c>
      <c r="H21" s="57">
        <v>0</v>
      </c>
      <c r="I21" s="34" t="s">
        <v>74</v>
      </c>
      <c r="J21" s="44">
        <v>-10</v>
      </c>
      <c r="K21" s="36" t="s">
        <v>26</v>
      </c>
      <c r="L21" s="37">
        <v>10</v>
      </c>
      <c r="M21" s="34" t="s">
        <v>25</v>
      </c>
      <c r="N21" s="35">
        <v>10</v>
      </c>
      <c r="O21" s="36" t="s">
        <v>86</v>
      </c>
      <c r="P21" s="37">
        <v>-10</v>
      </c>
      <c r="Q21" s="38">
        <v>3</v>
      </c>
      <c r="R21" s="39">
        <f t="shared" si="0"/>
        <v>3</v>
      </c>
      <c r="S21" s="51">
        <f t="shared" si="1"/>
        <v>-10</v>
      </c>
      <c r="T21" s="41">
        <f t="shared" si="2"/>
        <v>1101</v>
      </c>
    </row>
    <row r="22" spans="1:20">
      <c r="A22" s="18">
        <v>20</v>
      </c>
      <c r="B22" s="19" t="s">
        <v>87</v>
      </c>
      <c r="C22" s="20">
        <v>590</v>
      </c>
      <c r="D22" s="21">
        <v>1111</v>
      </c>
      <c r="E22" s="22" t="s">
        <v>33</v>
      </c>
      <c r="F22" s="45">
        <v>-8</v>
      </c>
      <c r="G22" s="58" t="s">
        <v>88</v>
      </c>
      <c r="H22" s="59">
        <v>0</v>
      </c>
      <c r="I22" s="22" t="s">
        <v>89</v>
      </c>
      <c r="J22" s="23">
        <v>13</v>
      </c>
      <c r="K22" s="24" t="s">
        <v>73</v>
      </c>
      <c r="L22" s="52">
        <v>-7</v>
      </c>
      <c r="M22" s="22" t="s">
        <v>90</v>
      </c>
      <c r="N22" s="23">
        <v>-10</v>
      </c>
      <c r="O22" s="24" t="s">
        <v>91</v>
      </c>
      <c r="P22" s="25">
        <v>10</v>
      </c>
      <c r="Q22" s="26">
        <v>3</v>
      </c>
      <c r="R22" s="27">
        <f t="shared" si="0"/>
        <v>3</v>
      </c>
      <c r="S22" s="53">
        <f t="shared" si="1"/>
        <v>-2</v>
      </c>
      <c r="T22" s="29">
        <f t="shared" si="2"/>
        <v>1109</v>
      </c>
    </row>
    <row r="23" spans="1:20">
      <c r="A23" s="30">
        <v>21</v>
      </c>
      <c r="B23" s="31" t="s">
        <v>92</v>
      </c>
      <c r="C23" s="32">
        <v>592</v>
      </c>
      <c r="D23" s="33">
        <v>1200</v>
      </c>
      <c r="E23" s="34" t="s">
        <v>60</v>
      </c>
      <c r="F23" s="44">
        <v>-7</v>
      </c>
      <c r="G23" s="36" t="s">
        <v>86</v>
      </c>
      <c r="H23" s="37">
        <v>-11</v>
      </c>
      <c r="I23" s="60" t="s">
        <v>88</v>
      </c>
      <c r="J23" s="61">
        <v>0</v>
      </c>
      <c r="K23" s="36" t="s">
        <v>78</v>
      </c>
      <c r="L23" s="37">
        <v>8</v>
      </c>
      <c r="M23" s="34" t="s">
        <v>93</v>
      </c>
      <c r="N23" s="44">
        <v>-12</v>
      </c>
      <c r="O23" s="36" t="s">
        <v>62</v>
      </c>
      <c r="P23" s="37">
        <v>8</v>
      </c>
      <c r="Q23" s="38">
        <v>3</v>
      </c>
      <c r="R23" s="39">
        <f t="shared" si="0"/>
        <v>3</v>
      </c>
      <c r="S23" s="51">
        <f t="shared" si="1"/>
        <v>-14</v>
      </c>
      <c r="T23" s="41">
        <f t="shared" si="2"/>
        <v>1186</v>
      </c>
    </row>
    <row r="24" spans="1:20">
      <c r="A24" s="18">
        <v>22</v>
      </c>
      <c r="B24" s="19" t="s">
        <v>94</v>
      </c>
      <c r="C24" s="20">
        <v>147</v>
      </c>
      <c r="D24" s="21">
        <v>1329</v>
      </c>
      <c r="E24" s="22" t="s">
        <v>74</v>
      </c>
      <c r="F24" s="23">
        <v>-13</v>
      </c>
      <c r="G24" s="24" t="s">
        <v>93</v>
      </c>
      <c r="H24" s="52">
        <v>-14</v>
      </c>
      <c r="I24" s="22" t="s">
        <v>95</v>
      </c>
      <c r="J24" s="23">
        <v>5</v>
      </c>
      <c r="K24" s="24" t="s">
        <v>91</v>
      </c>
      <c r="L24" s="25">
        <v>6</v>
      </c>
      <c r="M24" s="22" t="s">
        <v>39</v>
      </c>
      <c r="N24" s="23">
        <v>8</v>
      </c>
      <c r="O24" s="24" t="s">
        <v>70</v>
      </c>
      <c r="P24" s="25">
        <v>-13</v>
      </c>
      <c r="Q24" s="26">
        <v>3</v>
      </c>
      <c r="R24" s="27">
        <f t="shared" si="0"/>
        <v>3</v>
      </c>
      <c r="S24" s="53">
        <f t="shared" si="1"/>
        <v>-21</v>
      </c>
      <c r="T24" s="29">
        <f t="shared" si="2"/>
        <v>1308</v>
      </c>
    </row>
    <row r="25" spans="1:20">
      <c r="A25" s="30">
        <v>23</v>
      </c>
      <c r="B25" s="31" t="s">
        <v>96</v>
      </c>
      <c r="C25" s="32">
        <v>611</v>
      </c>
      <c r="D25" s="33">
        <v>1100</v>
      </c>
      <c r="E25" s="34" t="s">
        <v>91</v>
      </c>
      <c r="F25" s="35">
        <v>10</v>
      </c>
      <c r="G25" s="36" t="s">
        <v>33</v>
      </c>
      <c r="H25" s="46">
        <v>-8</v>
      </c>
      <c r="I25" s="34" t="s">
        <v>97</v>
      </c>
      <c r="J25" s="44">
        <v>-6</v>
      </c>
      <c r="K25" s="36" t="s">
        <v>90</v>
      </c>
      <c r="L25" s="62">
        <v>-10</v>
      </c>
      <c r="M25" s="34" t="s">
        <v>64</v>
      </c>
      <c r="N25" s="35">
        <v>10</v>
      </c>
      <c r="O25" s="36" t="s">
        <v>55</v>
      </c>
      <c r="P25" s="37">
        <v>11</v>
      </c>
      <c r="Q25" s="38">
        <v>3</v>
      </c>
      <c r="R25" s="39">
        <f t="shared" si="0"/>
        <v>3</v>
      </c>
      <c r="S25" s="40">
        <f t="shared" si="1"/>
        <v>7</v>
      </c>
      <c r="T25" s="41">
        <f t="shared" si="2"/>
        <v>1107</v>
      </c>
    </row>
    <row r="26" spans="1:20">
      <c r="A26" s="18">
        <v>24</v>
      </c>
      <c r="B26" s="19" t="s">
        <v>98</v>
      </c>
      <c r="C26" s="20">
        <v>561</v>
      </c>
      <c r="D26" s="21">
        <v>1200</v>
      </c>
      <c r="E26" s="22" t="s">
        <v>68</v>
      </c>
      <c r="F26" s="23">
        <v>8</v>
      </c>
      <c r="G26" s="24" t="s">
        <v>38</v>
      </c>
      <c r="H26" s="25">
        <v>-11</v>
      </c>
      <c r="I26" s="22" t="s">
        <v>55</v>
      </c>
      <c r="J26" s="45">
        <v>10</v>
      </c>
      <c r="K26" s="24" t="s">
        <v>97</v>
      </c>
      <c r="L26" s="25">
        <v>-8</v>
      </c>
      <c r="M26" s="22" t="s">
        <v>34</v>
      </c>
      <c r="N26" s="23">
        <v>8</v>
      </c>
      <c r="O26" s="24" t="s">
        <v>67</v>
      </c>
      <c r="P26" s="52">
        <v>-7</v>
      </c>
      <c r="Q26" s="26">
        <v>3</v>
      </c>
      <c r="R26" s="27">
        <f t="shared" si="0"/>
        <v>3</v>
      </c>
      <c r="S26" s="53">
        <f t="shared" si="1"/>
        <v>0</v>
      </c>
      <c r="T26" s="29">
        <f t="shared" si="2"/>
        <v>1200</v>
      </c>
    </row>
    <row r="27" spans="1:20">
      <c r="A27" s="30">
        <v>25</v>
      </c>
      <c r="B27" s="31" t="s">
        <v>99</v>
      </c>
      <c r="C27" s="32">
        <v>633</v>
      </c>
      <c r="D27" s="33">
        <v>1100</v>
      </c>
      <c r="E27" s="34" t="s">
        <v>38</v>
      </c>
      <c r="F27" s="44">
        <v>-10</v>
      </c>
      <c r="G27" s="36" t="s">
        <v>71</v>
      </c>
      <c r="H27" s="46">
        <v>-10</v>
      </c>
      <c r="I27" s="34" t="s">
        <v>100</v>
      </c>
      <c r="J27" s="35">
        <v>-10</v>
      </c>
      <c r="K27" s="63" t="s">
        <v>88</v>
      </c>
      <c r="L27" s="64">
        <v>0</v>
      </c>
      <c r="M27" s="34" t="s">
        <v>89</v>
      </c>
      <c r="N27" s="35">
        <v>13</v>
      </c>
      <c r="O27" s="36" t="s">
        <v>34</v>
      </c>
      <c r="P27" s="37">
        <v>10</v>
      </c>
      <c r="Q27" s="38">
        <v>3</v>
      </c>
      <c r="R27" s="39">
        <f t="shared" si="0"/>
        <v>3</v>
      </c>
      <c r="S27" s="51">
        <f t="shared" si="1"/>
        <v>-7</v>
      </c>
      <c r="T27" s="41">
        <f t="shared" si="2"/>
        <v>1093</v>
      </c>
    </row>
    <row r="28" spans="1:20">
      <c r="A28" s="18">
        <v>26</v>
      </c>
      <c r="B28" s="19" t="s">
        <v>101</v>
      </c>
      <c r="C28" s="20">
        <v>632</v>
      </c>
      <c r="D28" s="21">
        <v>1100</v>
      </c>
      <c r="E28" s="22" t="s">
        <v>102</v>
      </c>
      <c r="F28" s="45">
        <v>-8</v>
      </c>
      <c r="G28" s="24" t="s">
        <v>103</v>
      </c>
      <c r="H28" s="52">
        <v>-10</v>
      </c>
      <c r="I28" s="65" t="s">
        <v>85</v>
      </c>
      <c r="J28" s="66">
        <v>0</v>
      </c>
      <c r="K28" s="24" t="s">
        <v>104</v>
      </c>
      <c r="L28" s="25">
        <v>-10</v>
      </c>
      <c r="M28" s="22" t="s">
        <v>68</v>
      </c>
      <c r="N28" s="23">
        <v>10</v>
      </c>
      <c r="O28" s="24" t="s">
        <v>49</v>
      </c>
      <c r="P28" s="25">
        <v>10</v>
      </c>
      <c r="Q28" s="26">
        <v>3</v>
      </c>
      <c r="R28" s="27">
        <f t="shared" si="0"/>
        <v>3</v>
      </c>
      <c r="S28" s="53">
        <f t="shared" si="1"/>
        <v>-8</v>
      </c>
      <c r="T28" s="29">
        <f t="shared" si="2"/>
        <v>1092</v>
      </c>
    </row>
    <row r="29" spans="1:20">
      <c r="A29" s="30">
        <v>27</v>
      </c>
      <c r="B29" s="31" t="s">
        <v>105</v>
      </c>
      <c r="C29" s="32">
        <v>616</v>
      </c>
      <c r="D29" s="33">
        <v>1091</v>
      </c>
      <c r="E29" s="34" t="s">
        <v>67</v>
      </c>
      <c r="F29" s="44">
        <v>-5</v>
      </c>
      <c r="G29" s="36" t="s">
        <v>91</v>
      </c>
      <c r="H29" s="37">
        <v>10</v>
      </c>
      <c r="I29" s="34" t="s">
        <v>86</v>
      </c>
      <c r="J29" s="44">
        <v>-10</v>
      </c>
      <c r="K29" s="36" t="s">
        <v>82</v>
      </c>
      <c r="L29" s="37">
        <v>10</v>
      </c>
      <c r="M29" s="34" t="s">
        <v>79</v>
      </c>
      <c r="N29" s="44">
        <v>-8</v>
      </c>
      <c r="O29" s="36" t="s">
        <v>106</v>
      </c>
      <c r="P29" s="37">
        <v>-8</v>
      </c>
      <c r="Q29" s="38">
        <v>2</v>
      </c>
      <c r="R29" s="39">
        <f t="shared" si="0"/>
        <v>4</v>
      </c>
      <c r="S29" s="51">
        <f t="shared" si="1"/>
        <v>-11</v>
      </c>
      <c r="T29" s="41">
        <f t="shared" si="2"/>
        <v>1080</v>
      </c>
    </row>
    <row r="30" spans="1:20">
      <c r="A30" s="18">
        <v>28</v>
      </c>
      <c r="B30" s="19" t="s">
        <v>107</v>
      </c>
      <c r="C30" s="20">
        <v>601</v>
      </c>
      <c r="D30" s="21">
        <v>1053</v>
      </c>
      <c r="E30" s="22" t="s">
        <v>95</v>
      </c>
      <c r="F30" s="23">
        <v>10</v>
      </c>
      <c r="G30" s="24" t="s">
        <v>50</v>
      </c>
      <c r="H30" s="25">
        <v>-5</v>
      </c>
      <c r="I30" s="22" t="s">
        <v>71</v>
      </c>
      <c r="J30" s="45">
        <v>-10</v>
      </c>
      <c r="K30" s="24" t="s">
        <v>89</v>
      </c>
      <c r="L30" s="25">
        <v>14</v>
      </c>
      <c r="M30" s="22" t="s">
        <v>76</v>
      </c>
      <c r="N30" s="23">
        <v>-5</v>
      </c>
      <c r="O30" s="24" t="s">
        <v>102</v>
      </c>
      <c r="P30" s="52">
        <v>-8</v>
      </c>
      <c r="Q30" s="26">
        <v>2</v>
      </c>
      <c r="R30" s="27">
        <f t="shared" si="0"/>
        <v>4</v>
      </c>
      <c r="S30" s="53">
        <f t="shared" si="1"/>
        <v>-4</v>
      </c>
      <c r="T30" s="29">
        <f t="shared" si="2"/>
        <v>1049</v>
      </c>
    </row>
    <row r="31" spans="1:20">
      <c r="A31" s="30">
        <v>29</v>
      </c>
      <c r="B31" s="31" t="s">
        <v>108</v>
      </c>
      <c r="C31" s="32">
        <v>630</v>
      </c>
      <c r="D31" s="33">
        <v>1100</v>
      </c>
      <c r="E31" s="60" t="s">
        <v>88</v>
      </c>
      <c r="F31" s="61">
        <v>0</v>
      </c>
      <c r="G31" s="36" t="s">
        <v>73</v>
      </c>
      <c r="H31" s="37">
        <v>-7</v>
      </c>
      <c r="I31" s="34" t="s">
        <v>79</v>
      </c>
      <c r="J31" s="44">
        <v>-8</v>
      </c>
      <c r="K31" s="36" t="s">
        <v>64</v>
      </c>
      <c r="L31" s="37">
        <v>10</v>
      </c>
      <c r="M31" s="34" t="s">
        <v>86</v>
      </c>
      <c r="N31" s="35">
        <v>-10</v>
      </c>
      <c r="O31" s="36" t="s">
        <v>109</v>
      </c>
      <c r="P31" s="46">
        <v>-10</v>
      </c>
      <c r="Q31" s="38">
        <v>2</v>
      </c>
      <c r="R31" s="39">
        <f t="shared" si="0"/>
        <v>4</v>
      </c>
      <c r="S31" s="51">
        <f t="shared" si="1"/>
        <v>-25</v>
      </c>
      <c r="T31" s="41">
        <f t="shared" si="2"/>
        <v>1075</v>
      </c>
    </row>
    <row r="32" spans="1:20">
      <c r="A32" s="18">
        <v>30</v>
      </c>
      <c r="B32" s="19" t="s">
        <v>110</v>
      </c>
      <c r="C32" s="20">
        <v>619</v>
      </c>
      <c r="D32" s="21">
        <v>1100</v>
      </c>
      <c r="E32" s="65" t="s">
        <v>85</v>
      </c>
      <c r="F32" s="66">
        <v>0</v>
      </c>
      <c r="G32" s="42" t="s">
        <v>59</v>
      </c>
      <c r="H32" s="67">
        <v>-10</v>
      </c>
      <c r="I32" s="22" t="s">
        <v>64</v>
      </c>
      <c r="J32" s="23">
        <v>10</v>
      </c>
      <c r="K32" s="24" t="s">
        <v>50</v>
      </c>
      <c r="L32" s="52">
        <v>-5</v>
      </c>
      <c r="M32" s="22" t="s">
        <v>111</v>
      </c>
      <c r="N32" s="23">
        <v>-8</v>
      </c>
      <c r="O32" s="24" t="s">
        <v>112</v>
      </c>
      <c r="P32" s="52">
        <v>-10</v>
      </c>
      <c r="Q32" s="26">
        <v>2</v>
      </c>
      <c r="R32" s="27">
        <f t="shared" si="0"/>
        <v>4</v>
      </c>
      <c r="S32" s="53">
        <f t="shared" si="1"/>
        <v>-23</v>
      </c>
      <c r="T32" s="29">
        <f t="shared" si="2"/>
        <v>1077</v>
      </c>
    </row>
    <row r="33" spans="1:20">
      <c r="A33" s="30">
        <v>31</v>
      </c>
      <c r="B33" s="31" t="s">
        <v>113</v>
      </c>
      <c r="C33" s="32">
        <v>557</v>
      </c>
      <c r="D33" s="33">
        <v>1160</v>
      </c>
      <c r="E33" s="34" t="s">
        <v>89</v>
      </c>
      <c r="F33" s="44">
        <v>12</v>
      </c>
      <c r="G33" s="36" t="s">
        <v>102</v>
      </c>
      <c r="H33" s="46">
        <v>-10</v>
      </c>
      <c r="I33" s="34" t="s">
        <v>111</v>
      </c>
      <c r="J33" s="44">
        <v>-10</v>
      </c>
      <c r="K33" s="36" t="s">
        <v>95</v>
      </c>
      <c r="L33" s="37">
        <v>8</v>
      </c>
      <c r="M33" s="34" t="s">
        <v>74</v>
      </c>
      <c r="N33" s="35">
        <v>-10</v>
      </c>
      <c r="O33" s="36" t="s">
        <v>114</v>
      </c>
      <c r="P33" s="37">
        <v>-11</v>
      </c>
      <c r="Q33" s="38">
        <v>2</v>
      </c>
      <c r="R33" s="39">
        <f t="shared" si="0"/>
        <v>4</v>
      </c>
      <c r="S33" s="51">
        <f t="shared" si="1"/>
        <v>-21</v>
      </c>
      <c r="T33" s="41">
        <f t="shared" si="2"/>
        <v>1139</v>
      </c>
    </row>
    <row r="34" spans="1:20">
      <c r="A34" s="18">
        <v>32</v>
      </c>
      <c r="B34" s="19" t="s">
        <v>115</v>
      </c>
      <c r="C34" s="20">
        <v>636</v>
      </c>
      <c r="D34" s="21">
        <v>1100</v>
      </c>
      <c r="E34" s="49" t="s">
        <v>59</v>
      </c>
      <c r="F34" s="68">
        <v>-10</v>
      </c>
      <c r="G34" s="24" t="s">
        <v>82</v>
      </c>
      <c r="H34" s="25">
        <v>10</v>
      </c>
      <c r="I34" s="22" t="s">
        <v>116</v>
      </c>
      <c r="J34" s="45">
        <v>-10</v>
      </c>
      <c r="K34" s="24" t="s">
        <v>117</v>
      </c>
      <c r="L34" s="52">
        <v>-10</v>
      </c>
      <c r="M34" s="22" t="s">
        <v>114</v>
      </c>
      <c r="N34" s="69">
        <v>-10</v>
      </c>
      <c r="O34" s="70" t="s">
        <v>85</v>
      </c>
      <c r="P34" s="71">
        <v>0</v>
      </c>
      <c r="Q34" s="26">
        <v>2</v>
      </c>
      <c r="R34" s="27">
        <f t="shared" si="0"/>
        <v>4</v>
      </c>
      <c r="S34" s="53">
        <f t="shared" si="1"/>
        <v>-30</v>
      </c>
      <c r="T34" s="29">
        <f t="shared" si="2"/>
        <v>1070</v>
      </c>
    </row>
    <row r="35" spans="1:20">
      <c r="A35" s="30">
        <v>33</v>
      </c>
      <c r="B35" s="31" t="s">
        <v>118</v>
      </c>
      <c r="C35" s="32">
        <v>621</v>
      </c>
      <c r="D35" s="33">
        <v>1100</v>
      </c>
      <c r="E35" s="34" t="s">
        <v>114</v>
      </c>
      <c r="F35" s="44">
        <v>-10</v>
      </c>
      <c r="G35" s="36" t="s">
        <v>104</v>
      </c>
      <c r="H35" s="46">
        <v>-10</v>
      </c>
      <c r="I35" s="72" t="s">
        <v>66</v>
      </c>
      <c r="J35" s="73">
        <v>0</v>
      </c>
      <c r="K35" s="36" t="s">
        <v>83</v>
      </c>
      <c r="L35" s="46">
        <v>-6</v>
      </c>
      <c r="M35" s="34" t="s">
        <v>78</v>
      </c>
      <c r="N35" s="35">
        <v>10</v>
      </c>
      <c r="O35" s="36" t="s">
        <v>119</v>
      </c>
      <c r="P35" s="46">
        <v>-10</v>
      </c>
      <c r="Q35" s="38">
        <v>2</v>
      </c>
      <c r="R35" s="39">
        <f t="shared" si="0"/>
        <v>4</v>
      </c>
      <c r="S35" s="51">
        <f t="shared" si="1"/>
        <v>-26</v>
      </c>
      <c r="T35" s="41">
        <f t="shared" si="2"/>
        <v>1074</v>
      </c>
    </row>
    <row r="36" spans="1:20">
      <c r="A36" s="18">
        <v>34</v>
      </c>
      <c r="B36" s="19" t="s">
        <v>120</v>
      </c>
      <c r="C36" s="20">
        <v>586</v>
      </c>
      <c r="D36" s="21">
        <v>1100</v>
      </c>
      <c r="E36" s="22" t="s">
        <v>76</v>
      </c>
      <c r="F36" s="45">
        <v>-6</v>
      </c>
      <c r="G36" s="24" t="s">
        <v>121</v>
      </c>
      <c r="H36" s="52">
        <v>-10</v>
      </c>
      <c r="I36" s="22" t="s">
        <v>43</v>
      </c>
      <c r="J36" s="23">
        <v>10</v>
      </c>
      <c r="K36" s="24" t="s">
        <v>106</v>
      </c>
      <c r="L36" s="52">
        <v>-8</v>
      </c>
      <c r="M36" s="22" t="s">
        <v>122</v>
      </c>
      <c r="N36" s="45">
        <v>-10</v>
      </c>
      <c r="O36" s="24" t="s">
        <v>95</v>
      </c>
      <c r="P36" s="25">
        <v>10</v>
      </c>
      <c r="Q36" s="26">
        <v>2</v>
      </c>
      <c r="R36" s="27">
        <f t="shared" si="0"/>
        <v>4</v>
      </c>
      <c r="S36" s="53">
        <f t="shared" si="1"/>
        <v>-14</v>
      </c>
      <c r="T36" s="29">
        <f t="shared" si="2"/>
        <v>1086</v>
      </c>
    </row>
    <row r="37" spans="1:20">
      <c r="A37" s="30">
        <v>35</v>
      </c>
      <c r="B37" s="31" t="s">
        <v>123</v>
      </c>
      <c r="C37" s="32">
        <v>138</v>
      </c>
      <c r="D37" s="33">
        <v>1293</v>
      </c>
      <c r="E37" s="34" t="s">
        <v>124</v>
      </c>
      <c r="F37" s="44">
        <v>-12</v>
      </c>
      <c r="G37" s="36" t="s">
        <v>95</v>
      </c>
      <c r="H37" s="37">
        <v>6</v>
      </c>
      <c r="I37" s="34" t="s">
        <v>119</v>
      </c>
      <c r="J37" s="44">
        <v>-13</v>
      </c>
      <c r="K37" s="36" t="s">
        <v>125</v>
      </c>
      <c r="L37" s="46">
        <v>-14</v>
      </c>
      <c r="M37" s="34" t="s">
        <v>112</v>
      </c>
      <c r="N37" s="44">
        <v>-13</v>
      </c>
      <c r="O37" s="36" t="s">
        <v>68</v>
      </c>
      <c r="P37" s="37">
        <v>7</v>
      </c>
      <c r="Q37" s="38">
        <v>2</v>
      </c>
      <c r="R37" s="39">
        <f t="shared" si="0"/>
        <v>4</v>
      </c>
      <c r="S37" s="51">
        <f t="shared" si="1"/>
        <v>-39</v>
      </c>
      <c r="T37" s="41">
        <f t="shared" si="2"/>
        <v>1254</v>
      </c>
    </row>
    <row r="38" spans="1:20">
      <c r="A38" s="18">
        <v>36</v>
      </c>
      <c r="B38" s="19" t="s">
        <v>126</v>
      </c>
      <c r="C38" s="20">
        <v>628</v>
      </c>
      <c r="D38" s="21">
        <v>1100</v>
      </c>
      <c r="E38" s="22" t="s">
        <v>111</v>
      </c>
      <c r="F38" s="45">
        <v>-8</v>
      </c>
      <c r="G38" s="24" t="s">
        <v>78</v>
      </c>
      <c r="H38" s="25">
        <v>10</v>
      </c>
      <c r="I38" s="22" t="s">
        <v>46</v>
      </c>
      <c r="J38" s="45">
        <v>-9</v>
      </c>
      <c r="K38" s="24" t="s">
        <v>93</v>
      </c>
      <c r="L38" s="52">
        <v>-10</v>
      </c>
      <c r="M38" s="22" t="s">
        <v>109</v>
      </c>
      <c r="N38" s="45">
        <v>-10</v>
      </c>
      <c r="O38" s="24" t="s">
        <v>127</v>
      </c>
      <c r="P38" s="52">
        <v>-7</v>
      </c>
      <c r="Q38" s="26">
        <v>1</v>
      </c>
      <c r="R38" s="27">
        <f t="shared" si="0"/>
        <v>5</v>
      </c>
      <c r="S38" s="53">
        <f t="shared" si="1"/>
        <v>-34</v>
      </c>
      <c r="T38" s="29">
        <f t="shared" si="2"/>
        <v>1066</v>
      </c>
    </row>
    <row r="39" spans="1:20">
      <c r="A39" s="74">
        <v>37</v>
      </c>
      <c r="B39" s="75" t="s">
        <v>128</v>
      </c>
      <c r="C39" s="76" t="s">
        <v>129</v>
      </c>
      <c r="D39" s="77" t="s">
        <v>129</v>
      </c>
      <c r="E39" s="34" t="s">
        <v>46</v>
      </c>
      <c r="F39" s="44">
        <v>-1</v>
      </c>
      <c r="G39" s="36" t="s">
        <v>97</v>
      </c>
      <c r="H39" s="46">
        <v>-1</v>
      </c>
      <c r="I39" s="34" t="s">
        <v>122</v>
      </c>
      <c r="J39" s="44">
        <v>-1</v>
      </c>
      <c r="K39" s="56" t="s">
        <v>130</v>
      </c>
      <c r="L39" s="57">
        <v>-10</v>
      </c>
      <c r="M39" s="60" t="s">
        <v>131</v>
      </c>
      <c r="N39" s="61">
        <v>0</v>
      </c>
      <c r="O39" s="63" t="s">
        <v>131</v>
      </c>
      <c r="P39" s="64">
        <v>0</v>
      </c>
      <c r="Q39" s="38">
        <v>0</v>
      </c>
      <c r="R39" s="39">
        <f t="shared" si="0"/>
        <v>6</v>
      </c>
      <c r="S39" s="51" t="s">
        <v>129</v>
      </c>
      <c r="T39" s="41" t="s">
        <v>129</v>
      </c>
    </row>
    <row r="40" spans="1:20">
      <c r="A40" s="18">
        <v>38</v>
      </c>
      <c r="B40" s="19" t="s">
        <v>132</v>
      </c>
      <c r="C40" s="76">
        <v>618</v>
      </c>
      <c r="D40" s="77">
        <v>1055</v>
      </c>
      <c r="E40" s="22" t="s">
        <v>125</v>
      </c>
      <c r="F40" s="45">
        <v>-10</v>
      </c>
      <c r="G40" s="24" t="s">
        <v>127</v>
      </c>
      <c r="H40" s="52">
        <v>-6</v>
      </c>
      <c r="I40" s="22" t="s">
        <v>83</v>
      </c>
      <c r="J40" s="45">
        <v>-5</v>
      </c>
      <c r="K40" s="24" t="s">
        <v>124</v>
      </c>
      <c r="L40" s="52">
        <v>-8</v>
      </c>
      <c r="M40" s="78" t="s">
        <v>88</v>
      </c>
      <c r="N40" s="79">
        <v>0</v>
      </c>
      <c r="O40" s="24" t="s">
        <v>100</v>
      </c>
      <c r="P40" s="52">
        <v>-10</v>
      </c>
      <c r="Q40" s="26">
        <v>0</v>
      </c>
      <c r="R40" s="27">
        <f t="shared" si="0"/>
        <v>6</v>
      </c>
      <c r="S40" s="53">
        <f t="shared" si="1"/>
        <v>-39</v>
      </c>
      <c r="T40" s="29">
        <f t="shared" si="2"/>
        <v>1016</v>
      </c>
    </row>
    <row r="41" spans="1:20" ht="15" thickBot="1">
      <c r="A41" s="80">
        <v>39</v>
      </c>
      <c r="B41" s="81" t="s">
        <v>133</v>
      </c>
      <c r="C41" s="82" t="s">
        <v>129</v>
      </c>
      <c r="D41" s="83" t="s">
        <v>129</v>
      </c>
      <c r="E41" s="84" t="s">
        <v>116</v>
      </c>
      <c r="F41" s="85">
        <v>-1</v>
      </c>
      <c r="G41" s="86" t="s">
        <v>90</v>
      </c>
      <c r="H41" s="87">
        <v>-1</v>
      </c>
      <c r="I41" s="84" t="s">
        <v>109</v>
      </c>
      <c r="J41" s="85">
        <v>-1</v>
      </c>
      <c r="K41" s="88" t="s">
        <v>134</v>
      </c>
      <c r="L41" s="89">
        <v>-10</v>
      </c>
      <c r="M41" s="90" t="s">
        <v>131</v>
      </c>
      <c r="N41" s="91">
        <v>0</v>
      </c>
      <c r="O41" s="86" t="s">
        <v>103</v>
      </c>
      <c r="P41" s="87">
        <v>-1</v>
      </c>
      <c r="Q41" s="92">
        <v>0</v>
      </c>
      <c r="R41" s="93">
        <v>6</v>
      </c>
      <c r="S41" s="94" t="s">
        <v>129</v>
      </c>
      <c r="T41" s="95" t="s">
        <v>129</v>
      </c>
    </row>
  </sheetData>
  <mergeCells count="13">
    <mergeCell ref="G1:H1"/>
    <mergeCell ref="A1:A2"/>
    <mergeCell ref="B1:B2"/>
    <mergeCell ref="C1:C2"/>
    <mergeCell ref="D1:D2"/>
    <mergeCell ref="E1:F1"/>
    <mergeCell ref="T1:T2"/>
    <mergeCell ref="I1:J1"/>
    <mergeCell ref="K1:L1"/>
    <mergeCell ref="M1:N1"/>
    <mergeCell ref="O1:P1"/>
    <mergeCell ref="Q1:R1"/>
    <mergeCell ref="S1:S2"/>
  </mergeCells>
  <pageMargins left="0.7" right="0.7" top="0.75" bottom="0.75" header="0.3" footer="0.3"/>
  <pageSetup paperSize="3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2017-05-24T10:24:17Z</dcterms:modified>
</cp:coreProperties>
</file>